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0" yWindow="0" windowWidth="28800" windowHeight="1243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План!$A$18:$O$30</definedName>
    <definedName name="_xlnm._FilterDatabase" localSheetId="1" hidden="1">План!$A$18:$O$23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52511"/>
</workbook>
</file>

<file path=xl/calcChain.xml><?xml version="1.0" encoding="utf-8"?>
<calcChain xmlns="http://schemas.openxmlformats.org/spreadsheetml/2006/main">
  <c r="K11" i="4" l="1"/>
  <c r="K13" i="4"/>
  <c r="H11" i="4"/>
  <c r="H13" i="4" s="1"/>
</calcChain>
</file>

<file path=xl/sharedStrings.xml><?xml version="1.0" encoding="utf-8"?>
<sst xmlns="http://schemas.openxmlformats.org/spreadsheetml/2006/main" count="97" uniqueCount="63">
  <si>
    <t>4 КВАРТАЛ</t>
  </si>
  <si>
    <t>3 КВАРТАЛ</t>
  </si>
  <si>
    <t>2 КВАРТАЛ</t>
  </si>
  <si>
    <t>1 КВАРТАЛ</t>
  </si>
  <si>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</si>
  <si>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</si>
  <si>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</si>
  <si>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</si>
  <si>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</si>
  <si>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</si>
  <si>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</si>
  <si>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</si>
  <si>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</si>
  <si>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</si>
  <si>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</si>
  <si>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</si>
  <si>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</si>
  <si>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</si>
  <si>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</si>
  <si>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</si>
  <si>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</si>
  <si>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</si>
  <si>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</si>
  <si>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</si>
  <si>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</si>
  <si>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</si>
  <si>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</si>
  <si>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</si>
  <si>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(подпись)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</si>
  <si>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</si>
  <si>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</si>
  <si>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</si>
  <si>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</si>
  <si>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</si>
  <si>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 xml:space="preserve">(Ф.И.О., должность руководителя)       </t>
  </si>
  <si>
    <t>Код по ОКВЭД 2</t>
  </si>
  <si>
    <t>Код по ОКДП 2</t>
  </si>
  <si>
    <t>штуки</t>
  </si>
  <si>
    <t>нет</t>
  </si>
  <si>
    <t xml:space="preserve">                                   ПЛАН ЗАКУПКИ ТОВАРОВ, РАБОТ, УСЛУГ</t>
  </si>
  <si>
    <t>Бордух О.А., Генеральный директор</t>
  </si>
  <si>
    <t xml:space="preserve">                                                 на 2020 год </t>
  </si>
  <si>
    <t xml:space="preserve">ООО "ГЭС-Инвест"         </t>
  </si>
  <si>
    <t>+7 (495) 777-77-97, 777-79-97</t>
  </si>
  <si>
    <t>info@ges-invest.ru</t>
  </si>
  <si>
    <t>45.11</t>
  </si>
  <si>
    <t xml:space="preserve">г. Москва </t>
  </si>
  <si>
    <t>Поставка автомобиля Тойота Камри (АИ95) - 1ед. для нужд ООО "ГЭС-Инвест"</t>
  </si>
  <si>
    <t>Поставка автомобиля Тойота LC200 -1ед.для нужд ООО "ГЭС-Инвест"</t>
  </si>
  <si>
    <t>Поставка автомобиля Тойота Камри (АИ95) - 4ед.для нужд ООО "ГЭС-Инвест"</t>
  </si>
  <si>
    <t>Поставка автомобиля Mercedes Benz V250 (ДТ) -3 ед.для нужд ООО "ГЭС-Инвест"</t>
  </si>
  <si>
    <t>Поставка автомобиля Mercedes Benz Е200 (ИА-95) –4 ед.для нужд ООО "ГЭС-Инвест"</t>
  </si>
  <si>
    <t>Согласно техническому заданию</t>
  </si>
  <si>
    <t>65.12.1</t>
  </si>
  <si>
    <t>65.12</t>
  </si>
  <si>
    <t xml:space="preserve">Добровольное медицинское страхование </t>
  </si>
  <si>
    <t>Организация и оплата медицинских и иных услуг застрахованным лицам по программам добровольного медицинского страхования при наступлении страхового случая                                                           • Амбулаторно-поликлиническая помощь, включая иммунопрофилактику
• Помощь на дому
• Стоматологическая помощь
• Скорая медицинская помощь  
• Стационарная помощь (экстренная и плановая госпитализация)</t>
  </si>
  <si>
    <t>чел.</t>
  </si>
  <si>
    <t>45000000000    40000000000</t>
  </si>
  <si>
    <t xml:space="preserve">2 975 166,00 </t>
  </si>
  <si>
    <t xml:space="preserve">Запрос котировок </t>
  </si>
  <si>
    <t>Научный проезд, дом 13, Москва, 117246</t>
  </si>
  <si>
    <t>г. Москва 
г.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</si>
</sst>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#,##0.00_р_.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8" borderId="3" applyNumberFormat="0" applyAlignment="0" applyProtection="0"/>
    <xf numFmtId="0" fontId="11" fillId="8" borderId="3" applyNumberFormat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21" borderId="3" applyNumberFormat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/>
    <xf numFmtId="0" fontId="4" fillId="0" borderId="0"/>
    <xf numFmtId="0" fontId="6" fillId="0" borderId="0"/>
    <xf numFmtId="0" fontId="29" fillId="0" borderId="0"/>
    <xf numFmtId="0" fontId="3" fillId="0" borderId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4" borderId="10" applyNumberFormat="0" applyFont="0" applyAlignment="0" applyProtection="0"/>
    <xf numFmtId="0" fontId="6" fillId="24" borderId="10" applyNumberFormat="0" applyFont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6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42" fillId="0" borderId="0" xfId="0" applyFont="1"/>
    <xf numFmtId="0" fontId="42" fillId="0" borderId="0" xfId="0" applyFont="1" applyFill="1"/>
    <xf numFmtId="0" fontId="42" fillId="25" borderId="0" xfId="0" applyFont="1" applyFill="1"/>
    <xf numFmtId="167" fontId="42" fillId="0" borderId="0" xfId="0" applyNumberFormat="1" applyFont="1"/>
    <xf numFmtId="0" fontId="42" fillId="0" borderId="0" xfId="1" applyFont="1"/>
    <xf numFmtId="0" fontId="45" fillId="0" borderId="0" xfId="1" applyFont="1" applyFill="1"/>
    <xf numFmtId="0" fontId="42" fillId="0" borderId="0" xfId="1" applyFont="1" applyFill="1"/>
    <xf numFmtId="0" fontId="42" fillId="0" borderId="0" xfId="1" applyFont="1" applyFill="1" applyAlignment="1">
      <alignment horizontal="center" wrapText="1"/>
    </xf>
    <xf numFmtId="0" fontId="47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167" fontId="48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2" xfId="1" applyFont="1" applyFill="1" applyBorder="1" applyAlignment="1">
      <alignment horizontal="center" wrapText="1"/>
    </xf>
    <xf numFmtId="0" fontId="46" fillId="0" borderId="13" xfId="1" applyFont="1" applyFill="1" applyBorder="1" applyAlignment="1">
      <alignment horizontal="center"/>
    </xf>
    <xf numFmtId="0" fontId="42" fillId="0" borderId="13" xfId="1" applyFont="1" applyFill="1" applyBorder="1" applyAlignment="1">
      <alignment horizontal="center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/>
    </xf>
    <xf numFmtId="0" fontId="43" fillId="0" borderId="1" xfId="0" quotePrefix="1" applyNumberFormat="1" applyFont="1" applyFill="1" applyBorder="1" applyAlignment="1">
      <alignment horizontal="center" vertical="center" wrapText="1"/>
    </xf>
    <xf numFmtId="0" fontId="5" fillId="0" borderId="1" xfId="5" applyNumberFormat="1" applyFill="1" applyBorder="1" applyAlignment="1" applyProtection="1">
      <alignment horizontal="center" vertical="center" wrapText="1"/>
    </xf>
    <xf numFmtId="0" fontId="44" fillId="0" borderId="1" xfId="5" applyNumberFormat="1" applyFont="1" applyFill="1" applyBorder="1" applyAlignment="1" applyProtection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1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51" fillId="2" borderId="1" xfId="0" applyNumberFormat="1" applyFont="1" applyFill="1" applyBorder="1" applyAlignment="1">
      <alignment horizontal="center" vertical="center" wrapText="1"/>
    </xf>
    <xf numFmtId="167" fontId="47" fillId="2" borderId="1" xfId="0" applyNumberFormat="1" applyFont="1" applyFill="1" applyBorder="1" applyAlignment="1">
      <alignment horizontal="center" vertical="center" wrapText="1"/>
    </xf>
    <xf numFmtId="166" fontId="47" fillId="2" borderId="1" xfId="0" applyNumberFormat="1" applyFont="1" applyFill="1" applyBorder="1" applyAlignment="1">
      <alignment horizontal="center" vertical="center" wrapText="1"/>
    </xf>
    <xf numFmtId="1" fontId="47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6" fontId="48" fillId="0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</cellXfs>
  <cellStyles count="99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2" xfId="1"/>
    <cellStyle name="Обычный 2 2" xfId="75"/>
    <cellStyle name="Обычный 2 3" xfId="4"/>
    <cellStyle name="Обычный 2 3 2" xfId="98"/>
    <cellStyle name="Обычный 2 4" xfId="96"/>
    <cellStyle name="Обычный 3" xfId="76"/>
    <cellStyle name="Обычный 4" xfId="77"/>
    <cellStyle name="Обычный 5" xfId="78"/>
    <cellStyle name="Обычный 5 2" xfId="2"/>
    <cellStyle name="Обычный 5 2 2" xfId="97"/>
    <cellStyle name="Обычный 6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es-inve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" t="s">
        <v>20</v>
      </c>
      <c r="C2" s="2" t="s">
        <v>7</v>
      </c>
      <c r="D2" s="2" t="s">
        <v>30</v>
      </c>
      <c r="E2" s="1" t="s">
        <v>31</v>
      </c>
    </row>
    <row r="3" spans="2:12" ht="45" x14ac:dyDescent="0.25">
      <c r="B3" s="2">
        <v>1</v>
      </c>
      <c r="C3" s="3" t="s">
        <v>32</v>
      </c>
      <c r="D3" s="4">
        <v>95</v>
      </c>
      <c r="E3" s="5">
        <v>234291381.99000001</v>
      </c>
    </row>
    <row r="4" spans="2:12" ht="45" x14ac:dyDescent="0.25">
      <c r="B4" s="2">
        <v>2</v>
      </c>
      <c r="C4" s="3" t="s">
        <v>33</v>
      </c>
      <c r="D4" s="4">
        <v>174</v>
      </c>
      <c r="E4" s="5">
        <v>309567111.99000001</v>
      </c>
    </row>
    <row r="7" spans="2:12" x14ac:dyDescent="0.25">
      <c r="H7" s="6">
        <v>118041297.98999999</v>
      </c>
      <c r="I7">
        <v>60</v>
      </c>
      <c r="K7" s="6">
        <v>80344447.989999995</v>
      </c>
      <c r="L7">
        <v>35</v>
      </c>
    </row>
    <row r="8" spans="2:12" x14ac:dyDescent="0.25">
      <c r="H8" s="6">
        <v>113229534</v>
      </c>
      <c r="I8">
        <v>50</v>
      </c>
      <c r="K8" s="6">
        <v>91599534</v>
      </c>
      <c r="L8">
        <v>31</v>
      </c>
    </row>
    <row r="9" spans="2:12" x14ac:dyDescent="0.25">
      <c r="H9" s="6">
        <v>44786280</v>
      </c>
      <c r="I9">
        <v>36</v>
      </c>
      <c r="K9" s="6">
        <v>38577400</v>
      </c>
      <c r="L9">
        <v>19</v>
      </c>
    </row>
    <row r="10" spans="2:12" x14ac:dyDescent="0.25">
      <c r="H10" s="6">
        <v>23910000</v>
      </c>
      <c r="I10">
        <v>27</v>
      </c>
      <c r="K10" s="6">
        <v>14170000</v>
      </c>
      <c r="L10">
        <v>9</v>
      </c>
    </row>
    <row r="11" spans="2:12" x14ac:dyDescent="0.25">
      <c r="H11" s="6">
        <f>SUM(H7:H10)</f>
        <v>299967111.99000001</v>
      </c>
      <c r="K11" s="6">
        <f>SUM(K7:K10)</f>
        <v>224691381.99000001</v>
      </c>
    </row>
    <row r="12" spans="2:12" x14ac:dyDescent="0.25">
      <c r="H12" s="6">
        <v>9600000</v>
      </c>
      <c r="K12" s="6">
        <v>9600000</v>
      </c>
    </row>
    <row r="13" spans="2:12" x14ac:dyDescent="0.25">
      <c r="H13" s="5">
        <f>SUM(H11:H12)</f>
        <v>309567111.99000001</v>
      </c>
      <c r="K13" s="5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5"/>
  <sheetViews>
    <sheetView tabSelected="1" zoomScale="70" zoomScaleNormal="70" workbookViewId="0">
      <selection activeCell="I22" sqref="I22"/>
    </sheetView>
  </sheetViews>
  <sheetFormatPr defaultRowHeight="18.75" x14ac:dyDescent="0.3"/>
  <cols>
    <col min="1" max="1" width="6.140625" style="7" customWidth="1"/>
    <col min="2" max="2" width="12.28515625" style="7" customWidth="1"/>
    <col min="3" max="3" width="16.7109375" style="7" customWidth="1"/>
    <col min="4" max="4" width="42.42578125" style="7" customWidth="1"/>
    <col min="5" max="5" width="40.140625" style="7" customWidth="1"/>
    <col min="6" max="6" width="19.7109375" style="7" customWidth="1"/>
    <col min="7" max="7" width="17.28515625" style="7" customWidth="1"/>
    <col min="8" max="8" width="20.28515625" style="7" customWidth="1"/>
    <col min="9" max="9" width="21.42578125" style="7" customWidth="1"/>
    <col min="10" max="10" width="18.7109375" style="7" customWidth="1"/>
    <col min="11" max="11" width="19.42578125" style="7" customWidth="1"/>
    <col min="12" max="12" width="19.85546875" style="7" customWidth="1"/>
    <col min="13" max="13" width="19.28515625" style="7" customWidth="1"/>
    <col min="14" max="14" width="32.85546875" style="7" customWidth="1"/>
    <col min="15" max="15" width="12.28515625" style="7" customWidth="1"/>
    <col min="16" max="16384" width="9.140625" style="7"/>
  </cols>
  <sheetData>
    <row r="5" spans="1:15" x14ac:dyDescent="0.3">
      <c r="A5" s="20" t="s">
        <v>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x14ac:dyDescent="0.3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3">
      <c r="A7" s="19" t="s">
        <v>27</v>
      </c>
      <c r="B7" s="19"/>
      <c r="C7" s="19"/>
      <c r="D7" s="19" t="s">
        <v>42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39.75" customHeight="1" x14ac:dyDescent="0.3">
      <c r="A8" s="19" t="s">
        <v>26</v>
      </c>
      <c r="B8" s="19"/>
      <c r="C8" s="19"/>
      <c r="D8" s="19" t="s">
        <v>61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3">
      <c r="A9" s="19" t="s">
        <v>25</v>
      </c>
      <c r="B9" s="19"/>
      <c r="C9" s="19"/>
      <c r="D9" s="27" t="s">
        <v>43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x14ac:dyDescent="0.3">
      <c r="A10" s="19" t="s">
        <v>24</v>
      </c>
      <c r="B10" s="19"/>
      <c r="C10" s="19"/>
      <c r="D10" s="28" t="s">
        <v>44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x14ac:dyDescent="0.3">
      <c r="A11" s="19" t="s">
        <v>23</v>
      </c>
      <c r="B11" s="19"/>
      <c r="C11" s="19"/>
      <c r="D11" s="19">
        <v>5003056113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3">
      <c r="A12" s="19" t="s">
        <v>22</v>
      </c>
      <c r="B12" s="19"/>
      <c r="C12" s="19"/>
      <c r="D12" s="19">
        <v>772801001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3">
      <c r="A13" s="19" t="s">
        <v>21</v>
      </c>
      <c r="B13" s="19"/>
      <c r="C13" s="19"/>
      <c r="D13" s="19">
        <v>45293598000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3">
      <c r="A14" s="42"/>
      <c r="B14" s="43"/>
      <c r="C14" s="44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</row>
    <row r="15" spans="1:15" ht="24.75" customHeight="1" x14ac:dyDescent="0.3">
      <c r="A15" s="30" t="s">
        <v>20</v>
      </c>
      <c r="B15" s="31" t="s">
        <v>35</v>
      </c>
      <c r="C15" s="31" t="s">
        <v>36</v>
      </c>
      <c r="D15" s="31" t="s">
        <v>19</v>
      </c>
      <c r="E15" s="31"/>
      <c r="F15" s="31"/>
      <c r="G15" s="31"/>
      <c r="H15" s="31"/>
      <c r="I15" s="31"/>
      <c r="J15" s="31"/>
      <c r="K15" s="31"/>
      <c r="L15" s="31"/>
      <c r="M15" s="31"/>
      <c r="N15" s="31" t="s">
        <v>18</v>
      </c>
      <c r="O15" s="31" t="s">
        <v>17</v>
      </c>
    </row>
    <row r="16" spans="1:15" ht="72.75" customHeight="1" x14ac:dyDescent="0.3">
      <c r="A16" s="30"/>
      <c r="B16" s="31"/>
      <c r="C16" s="31"/>
      <c r="D16" s="31" t="s">
        <v>16</v>
      </c>
      <c r="E16" s="30" t="s">
        <v>15</v>
      </c>
      <c r="F16" s="30" t="s">
        <v>14</v>
      </c>
      <c r="G16" s="30"/>
      <c r="H16" s="30" t="s">
        <v>13</v>
      </c>
      <c r="I16" s="30" t="s">
        <v>12</v>
      </c>
      <c r="J16" s="30"/>
      <c r="K16" s="31" t="s">
        <v>11</v>
      </c>
      <c r="L16" s="31" t="s">
        <v>10</v>
      </c>
      <c r="M16" s="31"/>
      <c r="N16" s="31"/>
      <c r="O16" s="31"/>
    </row>
    <row r="17" spans="1:15" ht="100.5" customHeight="1" x14ac:dyDescent="0.3">
      <c r="A17" s="30"/>
      <c r="B17" s="31"/>
      <c r="C17" s="31"/>
      <c r="D17" s="31"/>
      <c r="E17" s="30"/>
      <c r="F17" s="32" t="s">
        <v>9</v>
      </c>
      <c r="G17" s="32" t="s">
        <v>7</v>
      </c>
      <c r="H17" s="30"/>
      <c r="I17" s="32" t="s">
        <v>8</v>
      </c>
      <c r="J17" s="32" t="s">
        <v>7</v>
      </c>
      <c r="K17" s="31"/>
      <c r="L17" s="32" t="s">
        <v>6</v>
      </c>
      <c r="M17" s="33" t="s">
        <v>5</v>
      </c>
      <c r="N17" s="31"/>
      <c r="O17" s="34" t="s">
        <v>4</v>
      </c>
    </row>
    <row r="18" spans="1:15" x14ac:dyDescent="0.3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3">
        <v>13</v>
      </c>
      <c r="N18" s="34">
        <v>14</v>
      </c>
      <c r="O18" s="34">
        <v>15</v>
      </c>
    </row>
    <row r="19" spans="1:15" x14ac:dyDescent="0.3">
      <c r="A19" s="15"/>
      <c r="B19" s="15"/>
      <c r="C19" s="15"/>
      <c r="D19" s="35" t="s">
        <v>3</v>
      </c>
      <c r="E19" s="15"/>
      <c r="F19" s="15"/>
      <c r="G19" s="15"/>
      <c r="H19" s="15"/>
      <c r="I19" s="15"/>
      <c r="J19" s="15"/>
      <c r="K19" s="36"/>
      <c r="L19" s="37"/>
      <c r="M19" s="38"/>
      <c r="N19" s="15"/>
      <c r="O19" s="39"/>
    </row>
    <row r="20" spans="1:15" s="8" customFormat="1" ht="47.25" x14ac:dyDescent="0.3">
      <c r="A20" s="16">
        <v>1</v>
      </c>
      <c r="B20" s="16" t="s">
        <v>45</v>
      </c>
      <c r="C20" s="16" t="s">
        <v>45</v>
      </c>
      <c r="D20" s="18" t="s">
        <v>47</v>
      </c>
      <c r="E20" s="16" t="s">
        <v>52</v>
      </c>
      <c r="F20" s="16">
        <v>796</v>
      </c>
      <c r="G20" s="16" t="s">
        <v>37</v>
      </c>
      <c r="H20" s="16">
        <v>1</v>
      </c>
      <c r="I20" s="16">
        <v>45000000000</v>
      </c>
      <c r="J20" s="45" t="s">
        <v>46</v>
      </c>
      <c r="K20" s="17">
        <v>2000000</v>
      </c>
      <c r="L20" s="40">
        <v>43862</v>
      </c>
      <c r="M20" s="40">
        <v>43922</v>
      </c>
      <c r="N20" s="16" t="s">
        <v>60</v>
      </c>
      <c r="O20" s="16" t="s">
        <v>38</v>
      </c>
    </row>
    <row r="21" spans="1:15" s="8" customFormat="1" ht="18" customHeight="1" x14ac:dyDescent="0.3">
      <c r="A21" s="41"/>
      <c r="B21" s="15"/>
      <c r="C21" s="15"/>
      <c r="D21" s="35" t="s">
        <v>2</v>
      </c>
      <c r="E21" s="15"/>
      <c r="F21" s="15"/>
      <c r="G21" s="15"/>
      <c r="H21" s="15"/>
      <c r="I21" s="15"/>
      <c r="J21" s="15"/>
      <c r="K21" s="36"/>
      <c r="L21" s="37"/>
      <c r="M21" s="38"/>
      <c r="N21" s="15"/>
      <c r="O21" s="39"/>
    </row>
    <row r="22" spans="1:15" s="8" customFormat="1" ht="195.75" customHeight="1" x14ac:dyDescent="0.3">
      <c r="A22" s="16">
        <v>2</v>
      </c>
      <c r="B22" s="16" t="s">
        <v>53</v>
      </c>
      <c r="C22" s="16" t="s">
        <v>54</v>
      </c>
      <c r="D22" s="18" t="s">
        <v>55</v>
      </c>
      <c r="E22" s="25" t="s">
        <v>56</v>
      </c>
      <c r="F22" s="16">
        <v>792</v>
      </c>
      <c r="G22" s="16" t="s">
        <v>57</v>
      </c>
      <c r="H22" s="16">
        <v>52</v>
      </c>
      <c r="I22" s="16" t="s">
        <v>58</v>
      </c>
      <c r="J22" s="46" t="s">
        <v>62</v>
      </c>
      <c r="K22" s="26" t="s">
        <v>59</v>
      </c>
      <c r="L22" s="40">
        <v>43983</v>
      </c>
      <c r="M22" s="40">
        <v>44348</v>
      </c>
      <c r="N22" s="16" t="s">
        <v>60</v>
      </c>
      <c r="O22" s="16" t="s">
        <v>38</v>
      </c>
    </row>
    <row r="23" spans="1:15" s="9" customFormat="1" ht="22.5" customHeight="1" x14ac:dyDescent="0.3">
      <c r="A23" s="41"/>
      <c r="B23" s="15"/>
      <c r="C23" s="15"/>
      <c r="D23" s="35" t="s">
        <v>1</v>
      </c>
      <c r="E23" s="15"/>
      <c r="F23" s="15"/>
      <c r="G23" s="15"/>
      <c r="H23" s="15"/>
      <c r="I23" s="15"/>
      <c r="J23" s="15"/>
      <c r="K23" s="36"/>
      <c r="L23" s="37"/>
      <c r="M23" s="38"/>
      <c r="N23" s="15"/>
      <c r="O23" s="39"/>
    </row>
    <row r="24" spans="1:15" s="9" customFormat="1" ht="31.5" x14ac:dyDescent="0.3">
      <c r="A24" s="16">
        <v>3</v>
      </c>
      <c r="B24" s="16" t="s">
        <v>45</v>
      </c>
      <c r="C24" s="16" t="s">
        <v>45</v>
      </c>
      <c r="D24" s="18" t="s">
        <v>48</v>
      </c>
      <c r="E24" s="16" t="s">
        <v>52</v>
      </c>
      <c r="F24" s="16">
        <v>796</v>
      </c>
      <c r="G24" s="16" t="s">
        <v>37</v>
      </c>
      <c r="H24" s="16">
        <v>1</v>
      </c>
      <c r="I24" s="16">
        <v>45000000000</v>
      </c>
      <c r="J24" s="47" t="s">
        <v>46</v>
      </c>
      <c r="K24" s="17">
        <v>6000000</v>
      </c>
      <c r="L24" s="40">
        <v>44013</v>
      </c>
      <c r="M24" s="40">
        <v>44075</v>
      </c>
      <c r="N24" s="16" t="s">
        <v>60</v>
      </c>
      <c r="O24" s="16" t="s">
        <v>38</v>
      </c>
    </row>
    <row r="25" spans="1:15" ht="21" customHeight="1" x14ac:dyDescent="0.3">
      <c r="A25" s="41"/>
      <c r="B25" s="15"/>
      <c r="C25" s="15"/>
      <c r="D25" s="35" t="s">
        <v>0</v>
      </c>
      <c r="E25" s="15"/>
      <c r="F25" s="15"/>
      <c r="G25" s="15"/>
      <c r="H25" s="15"/>
      <c r="I25" s="15"/>
      <c r="J25" s="15"/>
      <c r="K25" s="36"/>
      <c r="L25" s="37"/>
      <c r="M25" s="38"/>
      <c r="N25" s="15"/>
      <c r="O25" s="39"/>
    </row>
    <row r="26" spans="1:15" s="9" customFormat="1" ht="47.25" x14ac:dyDescent="0.3">
      <c r="A26" s="16">
        <v>4</v>
      </c>
      <c r="B26" s="16" t="s">
        <v>45</v>
      </c>
      <c r="C26" s="16" t="s">
        <v>45</v>
      </c>
      <c r="D26" s="18" t="s">
        <v>49</v>
      </c>
      <c r="E26" s="16" t="s">
        <v>52</v>
      </c>
      <c r="F26" s="16">
        <v>796</v>
      </c>
      <c r="G26" s="16" t="s">
        <v>37</v>
      </c>
      <c r="H26" s="16">
        <v>4</v>
      </c>
      <c r="I26" s="16">
        <v>45000000000</v>
      </c>
      <c r="J26" s="48" t="s">
        <v>46</v>
      </c>
      <c r="K26" s="17">
        <v>8000000</v>
      </c>
      <c r="L26" s="40">
        <v>44105</v>
      </c>
      <c r="M26" s="40">
        <v>44166</v>
      </c>
      <c r="N26" s="16" t="s">
        <v>60</v>
      </c>
      <c r="O26" s="16" t="s">
        <v>38</v>
      </c>
    </row>
    <row r="27" spans="1:15" s="9" customFormat="1" ht="47.25" x14ac:dyDescent="0.3">
      <c r="A27" s="16">
        <v>5</v>
      </c>
      <c r="B27" s="16" t="s">
        <v>45</v>
      </c>
      <c r="C27" s="16" t="s">
        <v>45</v>
      </c>
      <c r="D27" s="18" t="s">
        <v>50</v>
      </c>
      <c r="E27" s="16" t="s">
        <v>52</v>
      </c>
      <c r="F27" s="16">
        <v>796</v>
      </c>
      <c r="G27" s="16" t="s">
        <v>37</v>
      </c>
      <c r="H27" s="16">
        <v>3</v>
      </c>
      <c r="I27" s="16">
        <v>45000000000</v>
      </c>
      <c r="J27" s="48" t="s">
        <v>46</v>
      </c>
      <c r="K27" s="17">
        <v>21000000</v>
      </c>
      <c r="L27" s="40">
        <v>44136</v>
      </c>
      <c r="M27" s="40">
        <v>44197</v>
      </c>
      <c r="N27" s="16" t="s">
        <v>60</v>
      </c>
      <c r="O27" s="16" t="s">
        <v>38</v>
      </c>
    </row>
    <row r="28" spans="1:15" s="9" customFormat="1" ht="47.25" x14ac:dyDescent="0.3">
      <c r="A28" s="16">
        <v>6</v>
      </c>
      <c r="B28" s="16" t="s">
        <v>45</v>
      </c>
      <c r="C28" s="16" t="s">
        <v>45</v>
      </c>
      <c r="D28" s="18" t="s">
        <v>51</v>
      </c>
      <c r="E28" s="16" t="s">
        <v>52</v>
      </c>
      <c r="F28" s="16">
        <v>796</v>
      </c>
      <c r="G28" s="16" t="s">
        <v>37</v>
      </c>
      <c r="H28" s="16">
        <v>4</v>
      </c>
      <c r="I28" s="16">
        <v>45000000000</v>
      </c>
      <c r="J28" s="48" t="s">
        <v>46</v>
      </c>
      <c r="K28" s="17">
        <v>16000000</v>
      </c>
      <c r="L28" s="40">
        <v>44136</v>
      </c>
      <c r="M28" s="40">
        <v>44197</v>
      </c>
      <c r="N28" s="16" t="s">
        <v>60</v>
      </c>
      <c r="O28" s="16" t="s">
        <v>38</v>
      </c>
    </row>
    <row r="29" spans="1:15" x14ac:dyDescent="0.3">
      <c r="K29" s="10"/>
    </row>
    <row r="31" spans="1:15" x14ac:dyDescent="0.3">
      <c r="A31" s="11"/>
      <c r="B31" s="11"/>
      <c r="C31" s="11"/>
      <c r="D31" s="22" t="s">
        <v>40</v>
      </c>
      <c r="E31" s="22"/>
      <c r="F31" s="22"/>
      <c r="G31" s="22"/>
      <c r="H31" s="11"/>
      <c r="I31" s="11"/>
      <c r="J31" s="11"/>
      <c r="K31" s="11"/>
      <c r="L31" s="11"/>
      <c r="M31" s="11"/>
      <c r="N31" s="11"/>
      <c r="O31" s="11"/>
    </row>
    <row r="32" spans="1:15" x14ac:dyDescent="0.3">
      <c r="A32" s="11"/>
      <c r="B32" s="12"/>
      <c r="C32" s="23" t="s">
        <v>34</v>
      </c>
      <c r="D32" s="23"/>
      <c r="E32" s="23"/>
      <c r="F32" s="23"/>
      <c r="G32" s="23"/>
      <c r="H32" s="13"/>
      <c r="I32" s="24" t="s">
        <v>28</v>
      </c>
      <c r="J32" s="24"/>
      <c r="K32" s="13"/>
      <c r="L32" s="24" t="s">
        <v>29</v>
      </c>
      <c r="M32" s="24"/>
      <c r="N32" s="24"/>
      <c r="O32" s="14"/>
    </row>
    <row r="33" spans="1:15" s="11" customFormat="1" x14ac:dyDescent="0.3"/>
    <row r="34" spans="1:15" s="11" customFormat="1" x14ac:dyDescent="0.3">
      <c r="A34" s="7"/>
      <c r="B34" s="7"/>
      <c r="C34" s="7"/>
      <c r="D34" s="7"/>
      <c r="E34" s="7"/>
      <c r="F34" s="7"/>
      <c r="G34" s="8"/>
      <c r="H34" s="8"/>
      <c r="I34" s="8"/>
      <c r="J34" s="8"/>
      <c r="K34" s="8"/>
      <c r="L34" s="8"/>
      <c r="M34" s="8"/>
      <c r="N34" s="8"/>
      <c r="O34" s="8"/>
    </row>
    <row r="35" spans="1:15" s="11" customFormat="1" x14ac:dyDescent="0.3">
      <c r="A35" s="7"/>
      <c r="B35" s="7"/>
      <c r="C35" s="7"/>
      <c r="D35" s="7"/>
      <c r="E35" s="7"/>
      <c r="F35" s="7"/>
      <c r="G35" s="8"/>
      <c r="H35" s="8"/>
      <c r="I35" s="8"/>
      <c r="J35" s="8"/>
      <c r="K35" s="8"/>
      <c r="L35" s="8"/>
      <c r="M35" s="8"/>
      <c r="N35" s="8"/>
      <c r="O35" s="8"/>
    </row>
  </sheetData>
  <autoFilter ref="A18:O23"/>
  <mergeCells count="35">
    <mergeCell ref="D31:G31"/>
    <mergeCell ref="C32:G32"/>
    <mergeCell ref="I32:J32"/>
    <mergeCell ref="L32:N32"/>
    <mergeCell ref="D16:D17"/>
    <mergeCell ref="E16:E17"/>
    <mergeCell ref="F16:G16"/>
    <mergeCell ref="H16:H17"/>
    <mergeCell ref="I16:J16"/>
    <mergeCell ref="K16:K17"/>
    <mergeCell ref="C15:C17"/>
    <mergeCell ref="D15:M15"/>
    <mergeCell ref="N15:N17"/>
    <mergeCell ref="L16:M16"/>
    <mergeCell ref="O15:O16"/>
    <mergeCell ref="A12:C12"/>
    <mergeCell ref="A13:C13"/>
    <mergeCell ref="A15:A17"/>
    <mergeCell ref="B15:B17"/>
    <mergeCell ref="D12:O12"/>
    <mergeCell ref="D13:O13"/>
    <mergeCell ref="A14:C14"/>
    <mergeCell ref="D14:O14"/>
    <mergeCell ref="A7:C7"/>
    <mergeCell ref="A8:C8"/>
    <mergeCell ref="D7:O7"/>
    <mergeCell ref="D8:O8"/>
    <mergeCell ref="A5:O5"/>
    <mergeCell ref="A6:O6"/>
    <mergeCell ref="A9:C9"/>
    <mergeCell ref="A10:C10"/>
    <mergeCell ref="A11:C11"/>
    <mergeCell ref="D11:O11"/>
    <mergeCell ref="D9:O9"/>
    <mergeCell ref="D10:O10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3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2020-06-22T15:36:07Z</dcterms:modified>
</cp:coreProperties>
</file>